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esalcostracon.sharepoint.com/sites/OT-ROTUMBES/Documentos compartidos/General/01 Adquisiciones/0_Sol Procura/Sol Abiertas/172.EQUIPOS-Suministro computo-topografia/TDR/Anexos/"/>
    </mc:Choice>
  </mc:AlternateContent>
  <xr:revisionPtr revIDLastSave="2" documentId="8_{B59B96AA-0C85-4613-AE17-3570575743AE}" xr6:coauthVersionLast="47" xr6:coauthVersionMax="47" xr10:uidLastSave="{DB82B8E8-C6A5-4836-960F-68893294DB1B}"/>
  <bookViews>
    <workbookView xWindow="-108" yWindow="-108" windowWidth="23256" windowHeight="12456" tabRatio="798" xr2:uid="{00000000-000D-0000-FFFF-FFFF00000000}"/>
  </bookViews>
  <sheets>
    <sheet name="Planilla Costos" sheetId="4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43" l="1"/>
  <c r="B9" i="43" s="1"/>
  <c r="B10" i="43" s="1"/>
  <c r="B11" i="43" s="1"/>
  <c r="H12" i="43" l="1"/>
  <c r="H13" i="43" l="1"/>
  <c r="H14" i="43" s="1"/>
</calcChain>
</file>

<file path=xl/sharedStrings.xml><?xml version="1.0" encoding="utf-8"?>
<sst xmlns="http://schemas.openxmlformats.org/spreadsheetml/2006/main" count="35" uniqueCount="26">
  <si>
    <t>Item</t>
  </si>
  <si>
    <t>Descripción</t>
  </si>
  <si>
    <t>CANTIDAD</t>
  </si>
  <si>
    <t>UNIDAD</t>
  </si>
  <si>
    <t xml:space="preserve">P.U. </t>
  </si>
  <si>
    <t>P.P.</t>
  </si>
  <si>
    <t>Consideraciones:</t>
  </si>
  <si>
    <t>1.01 Según lo indicado en el TDR, a todo costo.</t>
  </si>
  <si>
    <t>1.02 Forma de pago: Factura a 30 días después de la presentación y aprobación del entregable</t>
  </si>
  <si>
    <t>UND</t>
  </si>
  <si>
    <t>Tiempo de Garantia</t>
  </si>
  <si>
    <t>X AÑOS</t>
  </si>
  <si>
    <t>Monitor 27 pulgadas</t>
  </si>
  <si>
    <t>1.03 Incluir en el precio el costo del Flete</t>
  </si>
  <si>
    <t xml:space="preserve">1,04 Lugar de Entrega en Tumbes </t>
  </si>
  <si>
    <t>Disco Secundario SSD SATA 6 Gb/s 2 o 4 terabyte.</t>
  </si>
  <si>
    <t>Windos  11 PRO</t>
  </si>
  <si>
    <t>Teclado + Mouse (USB) marca  LOGITET  O MAICROSOT</t>
  </si>
  <si>
    <t>N/A</t>
  </si>
  <si>
    <t>SUB TOTAL (SIN IGV)</t>
  </si>
  <si>
    <t>IGV</t>
  </si>
  <si>
    <t xml:space="preserve">TOTAL </t>
  </si>
  <si>
    <r>
      <rPr>
        <b/>
        <sz val="10"/>
        <color theme="1"/>
        <rFont val="Arial"/>
        <family val="2"/>
      </rPr>
      <t>LAPTOPS</t>
    </r>
    <r>
      <rPr>
        <sz val="10"/>
        <color theme="1"/>
        <rFont val="Arial"/>
        <family val="2"/>
      </rPr>
      <t xml:space="preserve">
Las opciones de modelo son:
- ASUS ROG Zephyrus Duo 16 AMD Ryzen 9 6900HX 16" QHD+ 2TB SSD 32GB RAM 16GB RTX3080Ti, W11PRO
- ASUS Rog G733cx Intel Core I9-12950H 32gb Ram 2tb Ssd 16gb Rtx3080ti, W11PRO
-Dell Alienware X17 R2 Intel Core i9 12900HK RAM 32GB Disco 1TB SSD Video NVIDIA RTX 3080Ti 16GB 17.3″ FHD, W11PRO
</t>
    </r>
  </si>
  <si>
    <r>
      <rPr>
        <b/>
        <u/>
        <sz val="10"/>
        <color theme="1"/>
        <rFont val="Arial"/>
        <family val="2"/>
      </rPr>
      <t>Workstation</t>
    </r>
    <r>
      <rPr>
        <sz val="10"/>
        <color theme="1"/>
        <rFont val="Arial"/>
        <family val="2"/>
      </rPr>
      <t xml:space="preserve">
AMD RAYZEISER 5950X, 64Gb Memoria RAM</t>
    </r>
    <r>
      <rPr>
        <b/>
        <sz val="10"/>
        <color theme="1"/>
        <rFont val="Arial"/>
        <family val="2"/>
      </rPr>
      <t>,</t>
    </r>
    <r>
      <rPr>
        <sz val="10"/>
        <color theme="1"/>
        <rFont val="Arial"/>
        <family val="2"/>
      </rPr>
      <t xml:space="preserve">  Tarjeta NVIDIA 32GB RTX3080, Disco SSD NVME PCI 3.0 1 terabyte</t>
    </r>
  </si>
  <si>
    <t>1.05 Señalar el Tiempo de entrega</t>
  </si>
  <si>
    <t xml:space="preserve">PLANILLA DE COSTO ADQUISICION DE EQUIPOS DE COMPUTO PARA EL
USO DE EQUIPOS TOPOGRAFICOS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</si>
</sst>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3" tint="0.3999755851924192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24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8" fillId="0" borderId="4" xfId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8" fillId="0" borderId="4" xfId="0" applyNumberFormat="1" applyFont="1" applyBorder="1" applyAlignment="1">
      <alignment vertical="center"/>
    </xf>
    <xf numFmtId="4" fontId="3" fillId="3" borderId="4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165" fontId="3" fillId="3" borderId="4" xfId="1" applyNumberFormat="1" applyFont="1" applyFill="1" applyBorder="1" applyAlignment="1">
      <alignment horizontal="center" vertical="center"/>
    </xf>
    <xf numFmtId="164" fontId="3" fillId="3" borderId="4" xfId="1" applyFont="1" applyFill="1" applyBorder="1" applyAlignment="1">
      <alignment vertical="center"/>
    </xf>
    <xf numFmtId="164" fontId="3" fillId="3" borderId="5" xfId="1" applyFont="1" applyFill="1" applyBorder="1" applyAlignment="1">
      <alignment vertical="center"/>
    </xf>
    <xf numFmtId="164" fontId="8" fillId="0" borderId="4" xfId="1" applyFont="1" applyBorder="1" applyAlignment="1">
      <alignment horizontal="right" vertical="center" indent="1"/>
    </xf>
    <xf numFmtId="0" fontId="8" fillId="0" borderId="4" xfId="0" applyFont="1" applyBorder="1" applyAlignment="1">
      <alignment horizontal="right" vertical="center" indent="1"/>
    </xf>
    <xf numFmtId="0" fontId="2" fillId="2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2BC2F-4E70-4BAA-A9E1-356B4638E6E0}">
  <sheetPr>
    <tabColor theme="3" tint="0.39997558519241921"/>
    <outlinePr summaryBelow="0" summaryRight="0"/>
    <pageSetUpPr fitToPage="1"/>
  </sheetPr>
  <dimension ref="B1:H21"/>
  <sheetViews>
    <sheetView showGridLines="0" tabSelected="1" zoomScale="110" zoomScaleNormal="110" workbookViewId="0">
      <selection activeCell="K6" sqref="K6"/>
    </sheetView>
  </sheetViews>
  <sheetFormatPr baseColWidth="10" defaultColWidth="11.44140625" defaultRowHeight="13.8" x14ac:dyDescent="0.3"/>
  <cols>
    <col min="1" max="1" width="2.44140625" style="1" customWidth="1"/>
    <col min="2" max="2" width="5.6640625" style="1" customWidth="1"/>
    <col min="3" max="3" width="71.6640625" style="1" customWidth="1"/>
    <col min="4" max="4" width="17.44140625" style="1" customWidth="1"/>
    <col min="5" max="5" width="7.88671875" style="1" bestFit="1" customWidth="1"/>
    <col min="6" max="6" width="10.33203125" style="1" bestFit="1" customWidth="1"/>
    <col min="7" max="7" width="16.33203125" style="1" bestFit="1" customWidth="1"/>
    <col min="8" max="8" width="12.33203125" style="1" bestFit="1" customWidth="1"/>
    <col min="9" max="16384" width="11.44140625" style="1"/>
  </cols>
  <sheetData>
    <row r="1" spans="2:8" x14ac:dyDescent="0.3">
      <c r="B1" s="3"/>
      <c r="C1" s="3"/>
      <c r="D1" s="3"/>
      <c r="E1" s="3"/>
      <c r="F1" s="3"/>
      <c r="G1" s="3"/>
      <c r="H1" s="3"/>
    </row>
    <row r="2" spans="2:8" ht="39.9" customHeight="1" x14ac:dyDescent="0.3">
      <c r="B2" s="20" t="s">
        <v>25</v>
      </c>
      <c r="C2" s="21"/>
      <c r="D2" s="21"/>
      <c r="E2" s="21"/>
      <c r="F2" s="21"/>
      <c r="G2" s="21"/>
      <c r="H2" s="22"/>
    </row>
    <row r="3" spans="2:8" x14ac:dyDescent="0.3">
      <c r="B3" s="2"/>
    </row>
    <row r="4" spans="2:8" ht="15.75" customHeight="1" x14ac:dyDescent="0.3">
      <c r="B4" s="19" t="s">
        <v>0</v>
      </c>
      <c r="C4" s="19" t="s">
        <v>1</v>
      </c>
      <c r="D4" s="23" t="s">
        <v>10</v>
      </c>
      <c r="E4" s="19" t="s">
        <v>3</v>
      </c>
      <c r="F4" s="19" t="s">
        <v>2</v>
      </c>
      <c r="G4" s="19" t="s">
        <v>4</v>
      </c>
      <c r="H4" s="19" t="s">
        <v>5</v>
      </c>
    </row>
    <row r="5" spans="2:8" ht="31.2" customHeight="1" x14ac:dyDescent="0.3">
      <c r="B5" s="19"/>
      <c r="C5" s="19"/>
      <c r="D5" s="23"/>
      <c r="E5" s="19"/>
      <c r="F5" s="19"/>
      <c r="G5" s="19"/>
      <c r="H5" s="19"/>
    </row>
    <row r="6" spans="2:8" ht="157.19999999999999" customHeight="1" x14ac:dyDescent="0.3">
      <c r="B6" s="10">
        <v>4</v>
      </c>
      <c r="C6" s="11" t="s">
        <v>22</v>
      </c>
      <c r="D6" s="12" t="s">
        <v>11</v>
      </c>
      <c r="E6" s="13" t="s">
        <v>9</v>
      </c>
      <c r="F6" s="14">
        <v>4</v>
      </c>
      <c r="G6" s="15"/>
      <c r="H6" s="15"/>
    </row>
    <row r="7" spans="2:8" ht="61.2" customHeight="1" x14ac:dyDescent="0.3">
      <c r="B7" s="10">
        <v>2</v>
      </c>
      <c r="C7" s="11" t="s">
        <v>23</v>
      </c>
      <c r="D7" s="12" t="s">
        <v>11</v>
      </c>
      <c r="E7" s="13" t="s">
        <v>9</v>
      </c>
      <c r="F7" s="14">
        <v>2</v>
      </c>
      <c r="G7" s="15"/>
      <c r="H7" s="15"/>
    </row>
    <row r="8" spans="2:8" x14ac:dyDescent="0.3">
      <c r="B8" s="10">
        <f>+B7+0.01</f>
        <v>2.0099999999999998</v>
      </c>
      <c r="C8" s="11" t="s">
        <v>15</v>
      </c>
      <c r="D8" s="12" t="s">
        <v>11</v>
      </c>
      <c r="E8" s="13" t="s">
        <v>9</v>
      </c>
      <c r="F8" s="14">
        <v>2</v>
      </c>
      <c r="G8" s="15"/>
      <c r="H8" s="15"/>
    </row>
    <row r="9" spans="2:8" x14ac:dyDescent="0.3">
      <c r="B9" s="10">
        <f t="shared" ref="B9:B11" si="0">+B8+0.01</f>
        <v>2.0199999999999996</v>
      </c>
      <c r="C9" s="11" t="s">
        <v>17</v>
      </c>
      <c r="D9" s="12" t="s">
        <v>11</v>
      </c>
      <c r="E9" s="13" t="s">
        <v>9</v>
      </c>
      <c r="F9" s="14">
        <v>2</v>
      </c>
      <c r="G9" s="15"/>
      <c r="H9" s="15"/>
    </row>
    <row r="10" spans="2:8" x14ac:dyDescent="0.3">
      <c r="B10" s="10">
        <f t="shared" si="0"/>
        <v>2.0299999999999994</v>
      </c>
      <c r="C10" s="11" t="s">
        <v>12</v>
      </c>
      <c r="D10" s="12" t="s">
        <v>11</v>
      </c>
      <c r="E10" s="13" t="s">
        <v>9</v>
      </c>
      <c r="F10" s="14">
        <v>2</v>
      </c>
      <c r="G10" s="15"/>
      <c r="H10" s="15"/>
    </row>
    <row r="11" spans="2:8" x14ac:dyDescent="0.3">
      <c r="B11" s="10">
        <f t="shared" si="0"/>
        <v>2.0399999999999991</v>
      </c>
      <c r="C11" s="11" t="s">
        <v>16</v>
      </c>
      <c r="D11" s="12" t="s">
        <v>18</v>
      </c>
      <c r="E11" s="13" t="s">
        <v>9</v>
      </c>
      <c r="F11" s="14">
        <v>2</v>
      </c>
      <c r="G11" s="16"/>
      <c r="H11" s="16"/>
    </row>
    <row r="12" spans="2:8" ht="14.4" customHeight="1" x14ac:dyDescent="0.3">
      <c r="D12" s="17" t="s">
        <v>19</v>
      </c>
      <c r="E12" s="17"/>
      <c r="F12" s="17"/>
      <c r="G12" s="17"/>
      <c r="H12" s="7" t="e">
        <f>SUM(#REF!)</f>
        <v>#REF!</v>
      </c>
    </row>
    <row r="13" spans="2:8" ht="14.4" customHeight="1" x14ac:dyDescent="0.3">
      <c r="B13" s="6"/>
      <c r="D13" s="18" t="s">
        <v>20</v>
      </c>
      <c r="E13" s="18"/>
      <c r="F13" s="18"/>
      <c r="G13" s="18"/>
      <c r="H13" s="8" t="e">
        <f>+H12*0.18</f>
        <v>#REF!</v>
      </c>
    </row>
    <row r="14" spans="2:8" ht="14.4" customHeight="1" x14ac:dyDescent="0.3">
      <c r="D14" s="18" t="s">
        <v>21</v>
      </c>
      <c r="E14" s="18"/>
      <c r="F14" s="18"/>
      <c r="G14" s="18"/>
      <c r="H14" s="9" t="e">
        <f>+H12+H13</f>
        <v>#REF!</v>
      </c>
    </row>
    <row r="16" spans="2:8" ht="12.6" customHeight="1" x14ac:dyDescent="0.3">
      <c r="B16" s="4" t="s">
        <v>6</v>
      </c>
      <c r="D16" s="5"/>
    </row>
    <row r="17" spans="2:4" x14ac:dyDescent="0.3">
      <c r="B17" s="5" t="s">
        <v>7</v>
      </c>
      <c r="C17" s="5"/>
      <c r="D17" s="5"/>
    </row>
    <row r="18" spans="2:4" ht="14.4" customHeight="1" x14ac:dyDescent="0.3">
      <c r="B18" s="5" t="s">
        <v>8</v>
      </c>
      <c r="C18" s="5"/>
      <c r="D18" s="5"/>
    </row>
    <row r="19" spans="2:4" x14ac:dyDescent="0.3">
      <c r="B19" s="5" t="s">
        <v>13</v>
      </c>
      <c r="C19" s="5"/>
    </row>
    <row r="20" spans="2:4" x14ac:dyDescent="0.3">
      <c r="B20" s="5" t="s">
        <v>14</v>
      </c>
    </row>
    <row r="21" spans="2:4" x14ac:dyDescent="0.3">
      <c r="B21" s="5" t="s">
        <v>24</v>
      </c>
    </row>
  </sheetData>
  <mergeCells count="11">
    <mergeCell ref="D12:G12"/>
    <mergeCell ref="D13:G13"/>
    <mergeCell ref="D14:G14"/>
    <mergeCell ref="H4:H5"/>
    <mergeCell ref="B2:H2"/>
    <mergeCell ref="F4:F5"/>
    <mergeCell ref="B4:B5"/>
    <mergeCell ref="C4:C5"/>
    <mergeCell ref="G4:G5"/>
    <mergeCell ref="E4:E5"/>
    <mergeCell ref="D4:D5"/>
  </mergeCells>
  <phoneticPr fontId="11" type="noConversion"/>
  <printOptions horizontalCentered="1" verticalCentered="1"/>
  <pageMargins left="0.25" right="0.25" top="0.75" bottom="0.75" header="0.3" footer="0.3"/>
  <pageSetup paperSize="8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5090E509181140B2F5147625B0733C" ma:contentTypeVersion="18" ma:contentTypeDescription="Crear nuevo documento." ma:contentTypeScope="" ma:versionID="93b77cb5040acd66e6661fba3a95e258">
  <xsd:schema xmlns:xsd="http://www.w3.org/2001/XMLSchema" xmlns:xs="http://www.w3.org/2001/XMLSchema" xmlns:p="http://schemas.microsoft.com/office/2006/metadata/properties" xmlns:ns1="http://schemas.microsoft.com/sharepoint/v3" xmlns:ns2="4b66dc3a-fd68-4b01-84a6-1169cfe1b934" xmlns:ns3="625585e1-9bb2-4181-8c6a-78c86bbc6659" targetNamespace="http://schemas.microsoft.com/office/2006/metadata/properties" ma:root="true" ma:fieldsID="d09e09d8ab1220ddfdcb0958feb23470" ns1:_="" ns2:_="" ns3:_="">
    <xsd:import namespace="http://schemas.microsoft.com/sharepoint/v3"/>
    <xsd:import namespace="4b66dc3a-fd68-4b01-84a6-1169cfe1b934"/>
    <xsd:import namespace="625585e1-9bb2-4181-8c6a-78c86bbc66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66dc3a-fd68-4b01-84a6-1169cfe1b9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58da14d0-8551-43ac-8649-7259078f7b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585e1-9bb2-4181-8c6a-78c86bbc665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f068bbc1-be02-4c64-8e37-c6652c6a0903}" ma:internalName="TaxCatchAll" ma:showField="CatchAllData" ma:web="625585e1-9bb2-4181-8c6a-78c86bbc66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625585e1-9bb2-4181-8c6a-78c86bbc6659" xsi:nil="true"/>
    <lcf76f155ced4ddcb4097134ff3c332f xmlns="4b66dc3a-fd68-4b01-84a6-1169cfe1b9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AED0BBA-1CFE-411B-8BE6-F6FB89255D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D65ED7-8853-4296-9614-42FEDF06F6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b66dc3a-fd68-4b01-84a6-1169cfe1b934"/>
    <ds:schemaRef ds:uri="625585e1-9bb2-4181-8c6a-78c86bbc66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246BC9-8E5E-4885-8F65-A5D55D9DD60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25585e1-9bb2-4181-8c6a-78c86bbc6659"/>
    <ds:schemaRef ds:uri="4b66dc3a-fd68-4b01-84a6-1169cfe1b9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Costos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Lionel Arias</dc:creator>
  <cp:lastModifiedBy>Ronald Denis Ayala Espinoza</cp:lastModifiedBy>
  <cp:lastPrinted>2021-09-09T21:06:27Z</cp:lastPrinted>
  <dcterms:created xsi:type="dcterms:W3CDTF">2011-04-13T17:07:16Z</dcterms:created>
  <dcterms:modified xsi:type="dcterms:W3CDTF">2022-12-13T17:05:13Z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0x0101008C5090E509181140B2F5147625B0733C</vt:lpwstr>
  </property>
  <property fmtid="{D5CDD505-2E9C-101B-9397-08002B2CF9AE}" pid="3" name="MediaServiceImageTags">
    <vt:lpwstr/>
  </property>
</Properties>
</file>